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Public\Михня Е.Н\"/>
    </mc:Choice>
  </mc:AlternateContent>
  <xr:revisionPtr revIDLastSave="0" documentId="13_ncr:1_{7291E7CB-15F4-4F5D-8B5F-A7D6953CE8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E16" i="2" s="1"/>
  <c r="E18" i="2" l="1"/>
</calcChain>
</file>

<file path=xl/sharedStrings.xml><?xml version="1.0" encoding="utf-8"?>
<sst xmlns="http://schemas.openxmlformats.org/spreadsheetml/2006/main" count="41" uniqueCount="35">
  <si>
    <t>кв. м.</t>
  </si>
  <si>
    <t>До 20 лет включительно</t>
  </si>
  <si>
    <t>Свыше 20 лет</t>
  </si>
  <si>
    <t>Отдельные благоустроенные жилые помещения в кирпичных, крупнопанельных, деревянных и других зданиях</t>
  </si>
  <si>
    <t>Отдельные полублагоустроенные жилые помещения в кирпичных, крупнопанельных, деревянных и других зданиях, квартиры для малосемейных и гостиничного типа в кирпичных и крупнопанельных зданиях</t>
  </si>
  <si>
    <t>Отдельные неблагоустроенные жилые помещения в кирпичных, крупнопанельных, деревянных и других зданиях</t>
  </si>
  <si>
    <t xml:space="preserve">Размер платы за наем за 1 кв. м общей площади жилого помещения в месяц исходя из базового размера платы за наем с использованием коэффициента соответствия платы, а также коэффициента, характеризующего качество и благоустройство жилого помещения, месторасположение дома </t>
  </si>
  <si>
    <t>*</t>
  </si>
  <si>
    <t>Наименование показателя</t>
  </si>
  <si>
    <t>Ед. измерения</t>
  </si>
  <si>
    <t>Значение показателя</t>
  </si>
  <si>
    <t>коэффициент</t>
  </si>
  <si>
    <t>рублей</t>
  </si>
  <si>
    <t>№ п/п</t>
  </si>
  <si>
    <t>1.</t>
  </si>
  <si>
    <t>2.</t>
  </si>
  <si>
    <t>3.</t>
  </si>
  <si>
    <t>3.1.</t>
  </si>
  <si>
    <t>3.2.</t>
  </si>
  <si>
    <t>3.3.</t>
  </si>
  <si>
    <t>4.</t>
  </si>
  <si>
    <t>5.</t>
  </si>
  <si>
    <t>6.</t>
  </si>
  <si>
    <r>
      <t>Коэффициент, характеризующий благоустройство жилого помещения (Степень благоустройства жилого помещения) (далее - К2)</t>
    </r>
    <r>
      <rPr>
        <sz val="11"/>
        <color rgb="FFFF0000"/>
        <rFont val="PT Astra Serif"/>
        <family val="1"/>
        <charset val="204"/>
      </rPr>
      <t>*</t>
    </r>
  </si>
  <si>
    <r>
      <t>Коэффициент, характеризующий качество жилого помещения  (Срок эксплуатации многоквартирного жилого дома) (далее - К1)</t>
    </r>
    <r>
      <rPr>
        <sz val="11"/>
        <color rgb="FFFF0000"/>
        <rFont val="PT Astra Serif"/>
        <family val="1"/>
        <charset val="204"/>
      </rPr>
      <t>*</t>
    </r>
  </si>
  <si>
    <t>Коэффициент, характеризующий качество и благоустройство жилого помещения, месторасположение дома (далее - Кj) , рассчитанный в соответствии с  пунктом 4.2. Методических указаний установления размера платы за пользование жилым помещением для нанимателей жилых помещений по договорам социального найма и договорам найма жилых помещений государственного или муниципального жилищного фонда, утвержденных Приказом Минстроя России от 27.09.2016 N 668/пр:
Интегральное значение Кj для жилого помещения рассчитывается как средневзвешенное значение показателей по отдельным параметрам по формуле:
Формула Кj =(К1+К2+К3)/3 , где 
Кj- коэффициент, характеризующий качество и благоустройство жилого помещения, месторасположение дома;
К1 - коэффициент, характеризующий качество жилого помещения;
К2- коэффициент, характеризующий благоустройство жилого помещения;
К3 - коэффициент, месторасположение дома.
Значения показателей К1 - К3 оцениваются в интервале [0,8; 1,3].</t>
  </si>
  <si>
    <t>Занимаемая общая площадь жилого помещения (в отдельных комнатах в общежитиях - исходя из площади этих комнат) в соответствии с заключённым договору найма жилого помещения государственного жилищного фонда</t>
  </si>
  <si>
    <t>Стоимость платы за наем в месяц исходя из занимаемой площади жилого помещения в соответствии с заключённым договором найма жилого помещения государственного жилищного фонда</t>
  </si>
  <si>
    <t xml:space="preserve">Форма для расчета размера платы за пользование жилым помещением (платы за наем) для нанимателей жилых помещений по договорам социального найма и договорам найма жилых помещений государственного или муниципального жилищного фонда муниципального образования Кривошеинского сельского поселения для третьих лиц </t>
  </si>
  <si>
    <t xml:space="preserve">Величина базового размера платы за наем за 1 кв. м общей площади жилого помещения в месяц, установленная в соответствии с Постановлением администрации Кривошеинского сельского поселения от 02.02.2021 №14 </t>
  </si>
  <si>
    <t xml:space="preserve">Коэффициент соответствия платы, установленный в соответствии с Постановлением администрации Кривошеинского сельского поселения от 02.02.2021 №14 </t>
  </si>
  <si>
    <r>
      <t>Коэффициент, характеризующий месторасположение дома,  с учетом перечня улиц (переулков, проспектов), относящихся к центральной части муниципального образования Кривошеинского сельского поселения (далее - К3)</t>
    </r>
    <r>
      <rPr>
        <sz val="11"/>
        <color rgb="FFFF0000"/>
        <rFont val="PT Astra Serif"/>
        <family val="1"/>
        <charset val="204"/>
      </rPr>
      <t>*</t>
    </r>
  </si>
  <si>
    <t>Жилые помещения, расположенные в домах, находящихся в центральной части муниципального образования Кривошеинского сельского поселения</t>
  </si>
  <si>
    <t>Жилые помещения, расположенные в домах, находящихся за пределами центральной части муниципального образования Кривошеинского сельского поселения</t>
  </si>
  <si>
    <t xml:space="preserve">в коэффициентах К1, К2, К3 выбираются соответствующие значения  в зависимости от имеющихся характеристик объекта недвижимого имущества (общежития),  в отношении которого осуществляется расчет размера платы за пользование жилым помещением (платы за наем) для нанимателей жилых помещений по договорам социального найма и договорам найма жилых помещений государственного или муниципального жилищного фонда муниципального образования Кривошеинского сельского поселения для третьих лиц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</si>
</sst>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b/>
      <sz val="11"/>
      <color rgb="FFFF0000"/>
      <name val="PT Astra Serif"/>
      <family val="1"/>
      <charset val="204"/>
    </font>
    <font>
      <b/>
      <sz val="12"/>
      <name val="PT Astra Serif"/>
      <family val="1"/>
      <charset val="204"/>
    </font>
    <font>
      <sz val="13"/>
      <color theme="1"/>
      <name val="PT Astra Serif"/>
      <family val="1"/>
      <charset val="204"/>
    </font>
    <font>
      <b/>
      <sz val="14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zoomScaleNormal="100" workbookViewId="0">
      <selection activeCell="A2" sqref="A2:E2"/>
    </sheetView>
  </sheetViews>
  <sheetFormatPr defaultRowHeight="15"/>
  <cols>
    <col min="2" max="2" width="54.28515625" customWidth="1"/>
    <col min="3" max="3" width="52" customWidth="1"/>
    <col min="4" max="4" width="18.7109375" customWidth="1"/>
    <col min="5" max="5" width="23.5703125" customWidth="1"/>
  </cols>
  <sheetData>
    <row r="1" spans="1:5" ht="18.75">
      <c r="D1" s="17"/>
      <c r="E1" s="17"/>
    </row>
    <row r="2" spans="1:5" ht="46.5" customHeight="1">
      <c r="A2" s="20" t="s">
        <v>28</v>
      </c>
      <c r="B2" s="20"/>
      <c r="C2" s="20"/>
      <c r="D2" s="20"/>
      <c r="E2" s="20"/>
    </row>
    <row r="3" spans="1:5">
      <c r="A3" s="1"/>
      <c r="B3" s="1"/>
      <c r="C3" s="1"/>
      <c r="D3" s="1"/>
      <c r="E3" s="1"/>
    </row>
    <row r="4" spans="1:5" ht="15.75" thickBot="1">
      <c r="A4" s="1"/>
      <c r="B4" s="1"/>
      <c r="C4" s="1"/>
      <c r="D4" s="1"/>
      <c r="E4" s="1"/>
    </row>
    <row r="5" spans="1:5" ht="21" customHeight="1">
      <c r="A5" s="12" t="s">
        <v>13</v>
      </c>
      <c r="B5" s="22" t="s">
        <v>8</v>
      </c>
      <c r="C5" s="23"/>
      <c r="D5" s="13" t="s">
        <v>9</v>
      </c>
      <c r="E5" s="14" t="s">
        <v>10</v>
      </c>
    </row>
    <row r="6" spans="1:5" ht="48" customHeight="1">
      <c r="A6" s="5" t="s">
        <v>14</v>
      </c>
      <c r="B6" s="32" t="s">
        <v>29</v>
      </c>
      <c r="C6" s="33"/>
      <c r="D6" s="2" t="s">
        <v>12</v>
      </c>
      <c r="E6" s="6">
        <v>47.7</v>
      </c>
    </row>
    <row r="7" spans="1:5" ht="32.25" customHeight="1">
      <c r="A7" s="5" t="s">
        <v>15</v>
      </c>
      <c r="B7" s="32" t="s">
        <v>30</v>
      </c>
      <c r="C7" s="33"/>
      <c r="D7" s="2" t="s">
        <v>11</v>
      </c>
      <c r="E7" s="6">
        <v>0.14099999999999999</v>
      </c>
    </row>
    <row r="8" spans="1:5" ht="204" customHeight="1">
      <c r="A8" s="5" t="s">
        <v>16</v>
      </c>
      <c r="B8" s="32" t="s">
        <v>25</v>
      </c>
      <c r="C8" s="33"/>
      <c r="D8" s="2" t="s">
        <v>11</v>
      </c>
      <c r="E8" s="6">
        <f>(E10+E11+E14)/3</f>
        <v>1.0999999999999999</v>
      </c>
    </row>
    <row r="9" spans="1:5" ht="29.25" customHeight="1">
      <c r="A9" s="30" t="s">
        <v>17</v>
      </c>
      <c r="B9" s="29" t="s">
        <v>24</v>
      </c>
      <c r="C9" s="15" t="s">
        <v>1</v>
      </c>
      <c r="D9" s="26" t="s">
        <v>11</v>
      </c>
      <c r="E9" s="7">
        <v>1.2</v>
      </c>
    </row>
    <row r="10" spans="1:5" ht="20.25" customHeight="1">
      <c r="A10" s="31"/>
      <c r="B10" s="29"/>
      <c r="C10" s="4" t="s">
        <v>2</v>
      </c>
      <c r="D10" s="28"/>
      <c r="E10" s="7">
        <v>0.88</v>
      </c>
    </row>
    <row r="11" spans="1:5" ht="45">
      <c r="A11" s="25" t="s">
        <v>18</v>
      </c>
      <c r="B11" s="24" t="s">
        <v>23</v>
      </c>
      <c r="C11" s="3" t="s">
        <v>3</v>
      </c>
      <c r="D11" s="26" t="s">
        <v>11</v>
      </c>
      <c r="E11" s="7">
        <v>1.22</v>
      </c>
    </row>
    <row r="12" spans="1:5" ht="64.5" customHeight="1">
      <c r="A12" s="25"/>
      <c r="B12" s="24"/>
      <c r="C12" s="3" t="s">
        <v>4</v>
      </c>
      <c r="D12" s="27"/>
      <c r="E12" s="7">
        <v>0.91</v>
      </c>
    </row>
    <row r="13" spans="1:5" ht="45">
      <c r="A13" s="25"/>
      <c r="B13" s="24"/>
      <c r="C13" s="3" t="s">
        <v>5</v>
      </c>
      <c r="D13" s="28"/>
      <c r="E13" s="7">
        <v>0.8</v>
      </c>
    </row>
    <row r="14" spans="1:5" ht="45">
      <c r="A14" s="25" t="s">
        <v>19</v>
      </c>
      <c r="B14" s="24" t="s">
        <v>31</v>
      </c>
      <c r="C14" s="3" t="s">
        <v>32</v>
      </c>
      <c r="D14" s="26" t="s">
        <v>11</v>
      </c>
      <c r="E14" s="7">
        <v>1.2</v>
      </c>
    </row>
    <row r="15" spans="1:5" ht="60">
      <c r="A15" s="25"/>
      <c r="B15" s="24"/>
      <c r="C15" s="3" t="s">
        <v>33</v>
      </c>
      <c r="D15" s="28"/>
      <c r="E15" s="7">
        <v>0.89</v>
      </c>
    </row>
    <row r="16" spans="1:5" ht="49.5" customHeight="1">
      <c r="A16" s="5" t="s">
        <v>20</v>
      </c>
      <c r="B16" s="18" t="s">
        <v>6</v>
      </c>
      <c r="C16" s="18"/>
      <c r="D16" s="2" t="s">
        <v>12</v>
      </c>
      <c r="E16" s="7">
        <f>ROUND(E6*E7*E8,1)</f>
        <v>7.4</v>
      </c>
    </row>
    <row r="17" spans="1:5" ht="47.25" customHeight="1">
      <c r="A17" s="5" t="s">
        <v>21</v>
      </c>
      <c r="B17" s="18" t="s">
        <v>26</v>
      </c>
      <c r="C17" s="18"/>
      <c r="D17" s="2" t="s">
        <v>0</v>
      </c>
      <c r="E17" s="16">
        <v>74.324324324299994</v>
      </c>
    </row>
    <row r="18" spans="1:5" ht="33" customHeight="1" thickBot="1">
      <c r="A18" s="8" t="s">
        <v>22</v>
      </c>
      <c r="B18" s="19" t="s">
        <v>27</v>
      </c>
      <c r="C18" s="19"/>
      <c r="D18" s="9" t="s">
        <v>12</v>
      </c>
      <c r="E18" s="10">
        <f>E16*E17</f>
        <v>549.99999999982003</v>
      </c>
    </row>
    <row r="20" spans="1:5" ht="60.75" customHeight="1">
      <c r="A20" s="11" t="s">
        <v>7</v>
      </c>
      <c r="B20" s="21" t="s">
        <v>34</v>
      </c>
      <c r="C20" s="21"/>
      <c r="D20" s="21"/>
      <c r="E20" s="21"/>
    </row>
  </sheetData>
  <mergeCells count="19">
    <mergeCell ref="B20:E20"/>
    <mergeCell ref="B5:C5"/>
    <mergeCell ref="B11:B13"/>
    <mergeCell ref="A11:A13"/>
    <mergeCell ref="D11:D13"/>
    <mergeCell ref="B14:B15"/>
    <mergeCell ref="D14:D15"/>
    <mergeCell ref="A14:A15"/>
    <mergeCell ref="D9:D10"/>
    <mergeCell ref="B9:B10"/>
    <mergeCell ref="A9:A10"/>
    <mergeCell ref="B8:C8"/>
    <mergeCell ref="B7:C7"/>
    <mergeCell ref="B6:C6"/>
    <mergeCell ref="D1:E1"/>
    <mergeCell ref="B16:C16"/>
    <mergeCell ref="B17:C17"/>
    <mergeCell ref="B18:C18"/>
    <mergeCell ref="A2:E2"/>
  </mergeCells>
  <pageMargins left="0.7" right="0.7" top="0.75" bottom="0.75" header="0.3" footer="0.3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miklyaevaov</dc:creator>
  <cp:lastModifiedBy>Пользователь</cp:lastModifiedBy>
  <dcterms:created xsi:type="dcterms:W3CDTF">2022-04-19T10:08:03Z</dcterms:created>
  <dcterms:modified xsi:type="dcterms:W3CDTF">2022-07-29T10:16:49Z</dcterms:modified>
</cp:coreProperties>
</file>